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20" windowHeight="9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<sst xmlns="http://schemas.openxmlformats.org/spreadsheetml/2006/main" count="60" uniqueCount="48">
  <si>
    <t>附件2</t>
  </si>
  <si>
    <t>2021年课程教材变更情况一览表</t>
  </si>
  <si>
    <t>序号</t>
  </si>
  <si>
    <t>课程
代码</t>
  </si>
  <si>
    <t>课程名称</t>
  </si>
  <si>
    <t>新教材</t>
  </si>
  <si>
    <t>备注</t>
  </si>
  <si>
    <t>启用时间</t>
  </si>
  <si>
    <t>公司法</t>
  </si>
  <si>
    <t>《公司法》.顾功耘.北京大学出版社.2020年版</t>
  </si>
  <si>
    <t>统考课程</t>
  </si>
  <si>
    <t>教育法学</t>
  </si>
  <si>
    <t>《教育法学》.劳凯声.辽宁大学出版社.2020年版</t>
  </si>
  <si>
    <t>中外教育简史</t>
  </si>
  <si>
    <t>《中外教育简史》.郭法奇.辽宁大学出版社.2020年版</t>
  </si>
  <si>
    <t>教育学原理</t>
  </si>
  <si>
    <t>《教育学原理》.魏曼华.辽宁大学出版社.2020年版</t>
  </si>
  <si>
    <t>03034</t>
  </si>
  <si>
    <t>药事管理学</t>
  </si>
  <si>
    <t>《药事管理学》.杨世民.中国医药科技出版社.2019年12月第6版</t>
  </si>
  <si>
    <t>省考课程</t>
  </si>
  <si>
    <t>01763</t>
  </si>
  <si>
    <t>药事管理学(二)</t>
  </si>
  <si>
    <t>《药事管理学（二）》.杨世民.中国医药科技出版社.2019年12月第6版</t>
  </si>
  <si>
    <t>06088</t>
  </si>
  <si>
    <t>管理思想史</t>
  </si>
  <si>
    <t>《管理思想史》.李昌兰.科学出版社.2010年版</t>
  </si>
  <si>
    <t>06091</t>
  </si>
  <si>
    <t>薪酬管理</t>
  </si>
  <si>
    <t>《薪酬管理》. 陈小平.科学出版社.2016年版</t>
  </si>
  <si>
    <t>06089</t>
  </si>
  <si>
    <t>劳动关系与劳动法</t>
  </si>
  <si>
    <t>《劳动关系》第四版.程延圆 .中国人民大学出版社.2016年版</t>
  </si>
  <si>
    <t>06090</t>
  </si>
  <si>
    <t>人员素质测评理论与方法</t>
  </si>
  <si>
    <t>《人员素质测评》.王淑红等.北京大学出版社.2012年版</t>
  </si>
  <si>
    <t>06093</t>
  </si>
  <si>
    <t>人力资源开发与管理</t>
  </si>
  <si>
    <t>《人力资源管理教程》（第三版） .张一驰、张正堂.北京大学出版社.2019年版</t>
  </si>
  <si>
    <t>00164</t>
  </si>
  <si>
    <t>劳动经济学</t>
  </si>
  <si>
    <t>《劳动经济学》（第三版）.曾湘泉.复旦大学出版社.2018年8月版</t>
  </si>
  <si>
    <t>00165</t>
  </si>
  <si>
    <t>劳动就业概论</t>
  </si>
  <si>
    <t>《大学生就业与创业指导》.卞媛、刘波.大连理工大学出版社.2018年6月第1版</t>
  </si>
  <si>
    <t>00190</t>
  </si>
  <si>
    <t>中国旅游地理</t>
  </si>
  <si>
    <t>《中国旅游地理》.何丽芬、罗艳菊.湖南大学出版社.2018年版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</si>
</sst>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0000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14"/>
      <color theme="1"/>
      <name val="宋体"/>
      <charset val="134"/>
    </font>
    <font>
      <b/>
      <sz val="18"/>
      <color theme="1"/>
      <name val="方正小标宋简体"/>
      <charset val="134"/>
    </font>
    <font>
      <b/>
      <sz val="14"/>
      <color theme="1"/>
      <name val="宋体"/>
      <charset val="134"/>
    </font>
    <font>
      <sz val="14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view="pageBreakPreview" zoomScale="85" zoomScaleNormal="100" zoomScaleSheetLayoutView="85" workbookViewId="0">
      <selection activeCell="G11" sqref="G11"/>
    </sheetView>
  </sheetViews>
  <sheetFormatPr defaultColWidth="18.625" defaultRowHeight="13.5" outlineLevelCol="5"/>
  <cols>
    <col min="1" max="1" width="6.31666666666667" style="1" customWidth="1"/>
    <col min="2" max="2" width="8.525" style="2" customWidth="1"/>
    <col min="3" max="3" width="27" style="1" customWidth="1"/>
    <col min="4" max="4" width="84.5" style="1" customWidth="1"/>
    <col min="5" max="5" width="11.6083333333333" style="1" customWidth="1"/>
    <col min="6" max="6" width="12.75" style="1" customWidth="1"/>
    <col min="7" max="7" width="18.625" style="1" customWidth="1"/>
    <col min="8" max="16384" width="18.625" style="1"/>
  </cols>
  <sheetData>
    <row r="1" ht="26.25" customHeight="1" spans="1:3">
      <c r="A1" s="3" t="s">
        <v>0</v>
      </c>
      <c r="B1" s="3"/>
      <c r="C1" s="4"/>
    </row>
    <row r="2" s="1" customFormat="1" ht="30" customHeight="1" spans="1:6">
      <c r="A2" s="5" t="s">
        <v>1</v>
      </c>
      <c r="B2" s="5"/>
      <c r="C2" s="5"/>
      <c r="D2" s="5"/>
      <c r="E2" s="5"/>
      <c r="F2" s="5"/>
    </row>
    <row r="3" s="1" customFormat="1" ht="37.5" spans="1:6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ht="18.75" spans="1:6">
      <c r="A4" s="8">
        <v>1</v>
      </c>
      <c r="B4" s="9">
        <v>227</v>
      </c>
      <c r="C4" s="10" t="s">
        <v>8</v>
      </c>
      <c r="D4" s="8" t="s">
        <v>9</v>
      </c>
      <c r="E4" s="8" t="s">
        <v>10</v>
      </c>
      <c r="F4" s="11">
        <v>44287</v>
      </c>
    </row>
    <row r="5" s="1" customFormat="1" ht="18.75" spans="1:6">
      <c r="A5" s="8">
        <v>2</v>
      </c>
      <c r="B5" s="9">
        <v>453</v>
      </c>
      <c r="C5" s="10" t="s">
        <v>11</v>
      </c>
      <c r="D5" s="8" t="s">
        <v>12</v>
      </c>
      <c r="E5" s="8" t="s">
        <v>10</v>
      </c>
      <c r="F5" s="11">
        <v>44287</v>
      </c>
    </row>
    <row r="6" s="1" customFormat="1" ht="18.75" spans="1:6">
      <c r="A6" s="8">
        <v>3</v>
      </c>
      <c r="B6" s="9">
        <v>464</v>
      </c>
      <c r="C6" s="10" t="s">
        <v>13</v>
      </c>
      <c r="D6" s="8" t="s">
        <v>14</v>
      </c>
      <c r="E6" s="8" t="s">
        <v>10</v>
      </c>
      <c r="F6" s="11">
        <v>44287</v>
      </c>
    </row>
    <row r="7" s="1" customFormat="1" ht="18.75" spans="1:6">
      <c r="A7" s="8">
        <v>4</v>
      </c>
      <c r="B7" s="9">
        <v>469</v>
      </c>
      <c r="C7" s="10" t="s">
        <v>15</v>
      </c>
      <c r="D7" s="8" t="s">
        <v>16</v>
      </c>
      <c r="E7" s="8" t="s">
        <v>10</v>
      </c>
      <c r="F7" s="11">
        <v>44287</v>
      </c>
    </row>
    <row r="8" ht="18.75" spans="1:6">
      <c r="A8" s="8">
        <v>5</v>
      </c>
      <c r="B8" s="9" t="s">
        <v>17</v>
      </c>
      <c r="C8" s="10" t="s">
        <v>18</v>
      </c>
      <c r="D8" s="8" t="s">
        <v>19</v>
      </c>
      <c r="E8" s="8" t="s">
        <v>20</v>
      </c>
      <c r="F8" s="11">
        <v>44287</v>
      </c>
    </row>
    <row r="9" ht="18.75" spans="1:6">
      <c r="A9" s="8">
        <v>6</v>
      </c>
      <c r="B9" s="9" t="s">
        <v>21</v>
      </c>
      <c r="C9" s="10" t="s">
        <v>22</v>
      </c>
      <c r="D9" s="8" t="s">
        <v>23</v>
      </c>
      <c r="E9" s="8" t="s">
        <v>20</v>
      </c>
      <c r="F9" s="11">
        <v>44287</v>
      </c>
    </row>
    <row r="10" ht="18.75" spans="1:6">
      <c r="A10" s="8">
        <v>7</v>
      </c>
      <c r="B10" s="9" t="s">
        <v>24</v>
      </c>
      <c r="C10" s="10" t="s">
        <v>25</v>
      </c>
      <c r="D10" s="8" t="s">
        <v>26</v>
      </c>
      <c r="E10" s="8" t="s">
        <v>20</v>
      </c>
      <c r="F10" s="11">
        <v>44287</v>
      </c>
    </row>
    <row r="11" ht="18.75" spans="1:6">
      <c r="A11" s="8">
        <v>8</v>
      </c>
      <c r="B11" s="9" t="s">
        <v>27</v>
      </c>
      <c r="C11" s="10" t="s">
        <v>28</v>
      </c>
      <c r="D11" s="8" t="s">
        <v>29</v>
      </c>
      <c r="E11" s="8" t="s">
        <v>20</v>
      </c>
      <c r="F11" s="11">
        <v>44287</v>
      </c>
    </row>
    <row r="12" ht="18.75" spans="1:6">
      <c r="A12" s="8">
        <v>9</v>
      </c>
      <c r="B12" s="9" t="s">
        <v>30</v>
      </c>
      <c r="C12" s="10" t="s">
        <v>31</v>
      </c>
      <c r="D12" s="8" t="s">
        <v>32</v>
      </c>
      <c r="E12" s="8" t="s">
        <v>20</v>
      </c>
      <c r="F12" s="11">
        <v>44287</v>
      </c>
    </row>
    <row r="13" ht="37.5" spans="1:6">
      <c r="A13" s="8">
        <v>10</v>
      </c>
      <c r="B13" s="9" t="s">
        <v>33</v>
      </c>
      <c r="C13" s="10" t="s">
        <v>34</v>
      </c>
      <c r="D13" s="8" t="s">
        <v>35</v>
      </c>
      <c r="E13" s="8" t="s">
        <v>20</v>
      </c>
      <c r="F13" s="11">
        <v>44287</v>
      </c>
    </row>
    <row r="14" ht="18.75" spans="1:6">
      <c r="A14" s="8">
        <v>11</v>
      </c>
      <c r="B14" s="9" t="s">
        <v>36</v>
      </c>
      <c r="C14" s="10" t="s">
        <v>37</v>
      </c>
      <c r="D14" s="8" t="s">
        <v>38</v>
      </c>
      <c r="E14" s="8" t="s">
        <v>20</v>
      </c>
      <c r="F14" s="11">
        <v>44287</v>
      </c>
    </row>
    <row r="15" ht="18.75" spans="1:6">
      <c r="A15" s="8">
        <v>12</v>
      </c>
      <c r="B15" s="9" t="s">
        <v>39</v>
      </c>
      <c r="C15" s="10" t="s">
        <v>40</v>
      </c>
      <c r="D15" s="8" t="s">
        <v>41</v>
      </c>
      <c r="E15" s="8" t="s">
        <v>20</v>
      </c>
      <c r="F15" s="11">
        <v>44287</v>
      </c>
    </row>
    <row r="16" ht="18.75" spans="1:6">
      <c r="A16" s="8">
        <v>13</v>
      </c>
      <c r="B16" s="9" t="s">
        <v>42</v>
      </c>
      <c r="C16" s="10" t="s">
        <v>43</v>
      </c>
      <c r="D16" s="8" t="s">
        <v>44</v>
      </c>
      <c r="E16" s="8" t="s">
        <v>20</v>
      </c>
      <c r="F16" s="11">
        <v>44287</v>
      </c>
    </row>
    <row r="17" ht="18.75" spans="1:6">
      <c r="A17" s="8">
        <v>14</v>
      </c>
      <c r="B17" s="9" t="s">
        <v>45</v>
      </c>
      <c r="C17" s="10" t="s">
        <v>46</v>
      </c>
      <c r="D17" s="8" t="s">
        <v>47</v>
      </c>
      <c r="E17" s="8" t="s">
        <v>20</v>
      </c>
      <c r="F17" s="11">
        <v>44287</v>
      </c>
    </row>
  </sheetData>
  <mergeCells count="2">
    <mergeCell ref="A1:B1"/>
    <mergeCell ref="A2:F2"/>
  </mergeCells>
  <conditionalFormatting sqref="B4">
    <cfRule type="expression" dxfId="0" priority="15" stopIfTrue="1">
      <formula>AND(COUNTIF($C$220:$C$244,B4)+COUNTIF($C$2:$C$7,B4)+COUNTIF($C$8:$C$8,B4)+COUNTIF($C$10:$C$24,B4)+COUNTIF($C$26:$C$32,B4)+COUNTIF($C$34:$C$42,B4)+COUNTIF($C$44:$C$64,B4)+COUNTIF($C$66:$C$82,B4)+COUNTIF($C$84:$C$98,B4)+COUNTIF($C$100:$C$217,B4)+COUNTIF($C$246:$C$275,B4)+COUNTIF($C$277:$C$278,B4)+COUNTIF($C$280:$C$292,B4)+COUNTIF($C$294:$C$335,B4)+COUNTIF($C$337:$C$338,B4)+COUNTIF($C$340:$C$392,B4)+COUNTIF($C$395:$C$395,B4)+COUNTIF($C$397:$C$397,B4)+COUNTIF($C$399:$C$65516,B4)&gt;1,NOT(ISBLANK(B4)))</formula>
    </cfRule>
  </conditionalFormatting>
  <conditionalFormatting sqref="B5">
    <cfRule type="expression" dxfId="0" priority="13" stopIfTrue="1">
      <formula>AND(COUNTIF($C$220:$C$244,B5)+COUNTIF($C$2:$C$7,B5)+COUNTIF($C$8:$C$8,B5)+COUNTIF($C$10:$C$24,B5)+COUNTIF($C$26:$C$32,B5)+COUNTIF($C$34:$C$42,B5)+COUNTIF($C$44:$C$64,B5)+COUNTIF($C$66:$C$82,B5)+COUNTIF($C$84:$C$98,B5)+COUNTIF($C$100:$C$217,B5)+COUNTIF($C$246:$C$275,B5)+COUNTIF($C$277:$C$278,B5)+COUNTIF($C$280:$C$292,B5)+COUNTIF($C$294:$C$335,B5)+COUNTIF($C$337:$C$338,B5)+COUNTIF($C$340:$C$392,B5)+COUNTIF($C$395:$C$395,B5)+COUNTIF($C$397:$C$397,B5)+COUNTIF($C$399:$C$65516,B5)&gt;1,NOT(ISBLANK(B5)))</formula>
    </cfRule>
  </conditionalFormatting>
  <conditionalFormatting sqref="B6">
    <cfRule type="expression" dxfId="0" priority="12" stopIfTrue="1">
      <formula>AND(COUNTIF($C$220:$C$244,B6)+COUNTIF($C$2:$C$7,B6)+COUNTIF($C$8:$C$8,B6)+COUNTIF($C$10:$C$24,B6)+COUNTIF($C$26:$C$32,B6)+COUNTIF($C$34:$C$42,B6)+COUNTIF($C$44:$C$64,B6)+COUNTIF($C$66:$C$82,B6)+COUNTIF($C$84:$C$98,B6)+COUNTIF($C$100:$C$217,B6)+COUNTIF($C$246:$C$275,B6)+COUNTIF($C$277:$C$278,B6)+COUNTIF($C$280:$C$292,B6)+COUNTIF($C$294:$C$335,B6)+COUNTIF($C$337:$C$338,B6)+COUNTIF($C$340:$C$392,B6)+COUNTIF($C$395:$C$395,B6)+COUNTIF($C$397:$C$397,B6)+COUNTIF($C$399:$C$65516,B6)&gt;1,NOT(ISBLANK(B6)))</formula>
    </cfRule>
  </conditionalFormatting>
  <conditionalFormatting sqref="B7">
    <cfRule type="expression" dxfId="0" priority="11" stopIfTrue="1">
      <formula>AND(COUNTIF($C$220:$C$244,B7)+COUNTIF($C$2:$C$7,B7)+COUNTIF($C$8:$C$8,B7)+COUNTIF($C$10:$C$24,B7)+COUNTIF($C$26:$C$32,B7)+COUNTIF($C$34:$C$42,B7)+COUNTIF($C$44:$C$64,B7)+COUNTIF($C$66:$C$82,B7)+COUNTIF($C$84:$C$98,B7)+COUNTIF($C$100:$C$217,B7)+COUNTIF($C$246:$C$275,B7)+COUNTIF($C$277:$C$278,B7)+COUNTIF($C$280:$C$292,B7)+COUNTIF($C$294:$C$335,B7)+COUNTIF($C$337:$C$338,B7)+COUNTIF($C$340:$C$392,B7)+COUNTIF($C$395:$C$395,B7)+COUNTIF($C$397:$C$397,B7)+COUNTIF($C$399:$C$65516,B7)&gt;1,NOT(ISBLANK(B7)))</formula>
    </cfRule>
  </conditionalFormatting>
  <conditionalFormatting sqref="B8">
    <cfRule type="expression" dxfId="0" priority="10" stopIfTrue="1">
      <formula>AND(COUNTIF($C$220:$C$244,B8)+COUNTIF($C$2:$C$7,B8)+COUNTIF($C$8:$C$8,B8)+COUNTIF($C$10:$C$24,B8)+COUNTIF($C$26:$C$32,B8)+COUNTIF($C$34:$C$42,B8)+COUNTIF($C$44:$C$64,B8)+COUNTIF($C$66:$C$82,B8)+COUNTIF($C$84:$C$98,B8)+COUNTIF($C$100:$C$217,B8)+COUNTIF($C$246:$C$275,B8)+COUNTIF($C$277:$C$278,B8)+COUNTIF($C$280:$C$292,B8)+COUNTIF($C$294:$C$335,B8)+COUNTIF($C$337:$C$338,B8)+COUNTIF($C$340:$C$392,B8)+COUNTIF($C$395:$C$395,B8)+COUNTIF($C$397:$C$397,B8)+COUNTIF($C$399:$C$65516,B8)&gt;1,NOT(ISBLANK(B8)))</formula>
    </cfRule>
  </conditionalFormatting>
  <conditionalFormatting sqref="B9">
    <cfRule type="expression" dxfId="0" priority="9" stopIfTrue="1">
      <formula>AND(COUNTIF($C$220:$C$244,B9)+COUNTIF($C$2:$C$7,B9)+COUNTIF($C$8:$C$8,B9)+COUNTIF($C$10:$C$24,B9)+COUNTIF($C$26:$C$32,B9)+COUNTIF($C$34:$C$42,B9)+COUNTIF($C$44:$C$64,B9)+COUNTIF($C$66:$C$82,B9)+COUNTIF($C$84:$C$98,B9)+COUNTIF($C$100:$C$217,B9)+COUNTIF($C$246:$C$275,B9)+COUNTIF($C$277:$C$278,B9)+COUNTIF($C$280:$C$292,B9)+COUNTIF($C$294:$C$335,B9)+COUNTIF($C$337:$C$338,B9)+COUNTIF($C$340:$C$392,B9)+COUNTIF($C$395:$C$395,B9)+COUNTIF($C$397:$C$397,B9)+COUNTIF($C$399:$C$65516,B9)&gt;1,NOT(ISBLANK(B9)))</formula>
    </cfRule>
  </conditionalFormatting>
  <conditionalFormatting sqref="B10">
    <cfRule type="expression" dxfId="0" priority="8" stopIfTrue="1">
      <formula>AND(COUNTIF($C$220:$C$244,B10)+COUNTIF($C$2:$C$7,B10)+COUNTIF($C$8:$C$8,B10)+COUNTIF($C$10:$C$24,B10)+COUNTIF($C$26:$C$32,B10)+COUNTIF($C$34:$C$42,B10)+COUNTIF($C$44:$C$64,B10)+COUNTIF($C$66:$C$82,B10)+COUNTIF($C$84:$C$98,B10)+COUNTIF($C$100:$C$217,B10)+COUNTIF($C$246:$C$275,B10)+COUNTIF($C$277:$C$278,B10)+COUNTIF($C$280:$C$292,B10)+COUNTIF($C$294:$C$335,B10)+COUNTIF($C$337:$C$338,B10)+COUNTIF($C$340:$C$392,B10)+COUNTIF($C$395:$C$395,B10)+COUNTIF($C$397:$C$397,B10)+COUNTIF($C$399:$C$65516,B10)&gt;1,NOT(ISBLANK(B10)))</formula>
    </cfRule>
  </conditionalFormatting>
  <conditionalFormatting sqref="B11">
    <cfRule type="expression" dxfId="0" priority="7" stopIfTrue="1">
      <formula>AND(COUNTIF($C$220:$C$244,B11)+COUNTIF($C$2:$C$7,B11)+COUNTIF($C$8:$C$8,B11)+COUNTIF($C$10:$C$24,B11)+COUNTIF($C$26:$C$32,B11)+COUNTIF($C$34:$C$42,B11)+COUNTIF($C$44:$C$64,B11)+COUNTIF($C$66:$C$82,B11)+COUNTIF($C$84:$C$98,B11)+COUNTIF($C$100:$C$217,B11)+COUNTIF($C$246:$C$275,B11)+COUNTIF($C$277:$C$278,B11)+COUNTIF($C$280:$C$292,B11)+COUNTIF($C$294:$C$335,B11)+COUNTIF($C$337:$C$338,B11)+COUNTIF($C$340:$C$392,B11)+COUNTIF($C$395:$C$395,B11)+COUNTIF($C$397:$C$397,B11)+COUNTIF($C$399:$C$65516,B11)&gt;1,NOT(ISBLANK(B11)))</formula>
    </cfRule>
  </conditionalFormatting>
  <conditionalFormatting sqref="B12">
    <cfRule type="expression" dxfId="0" priority="6" stopIfTrue="1">
      <formula>AND(COUNTIF($C$220:$C$244,B12)+COUNTIF($C$2:$C$7,B12)+COUNTIF($C$8:$C$8,B12)+COUNTIF($C$10:$C$24,B12)+COUNTIF($C$26:$C$32,B12)+COUNTIF($C$34:$C$42,B12)+COUNTIF($C$44:$C$64,B12)+COUNTIF($C$66:$C$82,B12)+COUNTIF($C$84:$C$98,B12)+COUNTIF($C$100:$C$217,B12)+COUNTIF($C$246:$C$275,B12)+COUNTIF($C$277:$C$278,B12)+COUNTIF($C$280:$C$292,B12)+COUNTIF($C$294:$C$335,B12)+COUNTIF($C$337:$C$338,B12)+COUNTIF($C$340:$C$392,B12)+COUNTIF($C$395:$C$395,B12)+COUNTIF($C$397:$C$397,B12)+COUNTIF($C$399:$C$65516,B12)&gt;1,NOT(ISBLANK(B12)))</formula>
    </cfRule>
  </conditionalFormatting>
  <conditionalFormatting sqref="B13">
    <cfRule type="expression" dxfId="0" priority="5" stopIfTrue="1">
      <formula>AND(COUNTIF($C$220:$C$244,B13)+COUNTIF($C$2:$C$7,B13)+COUNTIF($C$8:$C$8,B13)+COUNTIF($C$10:$C$24,B13)+COUNTIF($C$26:$C$32,B13)+COUNTIF($C$34:$C$42,B13)+COUNTIF($C$44:$C$64,B13)+COUNTIF($C$66:$C$82,B13)+COUNTIF($C$84:$C$98,B13)+COUNTIF($C$100:$C$217,B13)+COUNTIF($C$246:$C$275,B13)+COUNTIF($C$277:$C$278,B13)+COUNTIF($C$280:$C$292,B13)+COUNTIF($C$294:$C$335,B13)+COUNTIF($C$337:$C$338,B13)+COUNTIF($C$340:$C$392,B13)+COUNTIF($C$395:$C$395,B13)+COUNTIF($C$397:$C$397,B13)+COUNTIF($C$399:$C$65516,B13)&gt;1,NOT(ISBLANK(B13)))</formula>
    </cfRule>
  </conditionalFormatting>
  <conditionalFormatting sqref="B14">
    <cfRule type="expression" dxfId="0" priority="4" stopIfTrue="1">
      <formula>AND(COUNTIF($C$220:$C$244,B14)+COUNTIF($C$2:$C$7,B14)+COUNTIF($C$8:$C$8,B14)+COUNTIF($C$10:$C$24,B14)+COUNTIF($C$26:$C$32,B14)+COUNTIF($C$34:$C$42,B14)+COUNTIF($C$44:$C$64,B14)+COUNTIF($C$66:$C$82,B14)+COUNTIF($C$84:$C$98,B14)+COUNTIF($C$100:$C$217,B14)+COUNTIF($C$246:$C$275,B14)+COUNTIF($C$277:$C$278,B14)+COUNTIF($C$280:$C$292,B14)+COUNTIF($C$294:$C$335,B14)+COUNTIF($C$337:$C$338,B14)+COUNTIF($C$340:$C$392,B14)+COUNTIF($C$395:$C$395,B14)+COUNTIF($C$397:$C$397,B14)+COUNTIF($C$399:$C$65516,B14)&gt;1,NOT(ISBLANK(B14)))</formula>
    </cfRule>
  </conditionalFormatting>
  <conditionalFormatting sqref="B15">
    <cfRule type="expression" dxfId="0" priority="3" stopIfTrue="1">
      <formula>AND(COUNTIF($C$220:$C$244,B15)+COUNTIF($C$2:$C$7,B15)+COUNTIF($C$8:$C$8,B15)+COUNTIF($C$10:$C$24,B15)+COUNTIF($C$26:$C$32,B15)+COUNTIF($C$34:$C$42,B15)+COUNTIF($C$44:$C$64,B15)+COUNTIF($C$66:$C$82,B15)+COUNTIF($C$84:$C$98,B15)+COUNTIF($C$100:$C$217,B15)+COUNTIF($C$246:$C$275,B15)+COUNTIF($C$277:$C$278,B15)+COUNTIF($C$280:$C$292,B15)+COUNTIF($C$294:$C$335,B15)+COUNTIF($C$337:$C$338,B15)+COUNTIF($C$340:$C$392,B15)+COUNTIF($C$395:$C$395,B15)+COUNTIF($C$397:$C$397,B15)+COUNTIF($C$399:$C$65516,B15)&gt;1,NOT(ISBLANK(B15)))</formula>
    </cfRule>
  </conditionalFormatting>
  <conditionalFormatting sqref="B16">
    <cfRule type="expression" dxfId="0" priority="2" stopIfTrue="1">
      <formula>AND(COUNTIF($C$220:$C$244,B16)+COUNTIF($C$2:$C$7,B16)+COUNTIF($C$8:$C$8,B16)+COUNTIF($C$10:$C$24,B16)+COUNTIF($C$26:$C$32,B16)+COUNTIF($C$34:$C$42,B16)+COUNTIF($C$44:$C$64,B16)+COUNTIF($C$66:$C$82,B16)+COUNTIF($C$84:$C$98,B16)+COUNTIF($C$100:$C$217,B16)+COUNTIF($C$246:$C$275,B16)+COUNTIF($C$277:$C$278,B16)+COUNTIF($C$280:$C$292,B16)+COUNTIF($C$294:$C$335,B16)+COUNTIF($C$337:$C$338,B16)+COUNTIF($C$340:$C$392,B16)+COUNTIF($C$395:$C$395,B16)+COUNTIF($C$397:$C$397,B16)+COUNTIF($C$399:$C$65516,B16)&gt;1,NOT(ISBLANK(B16)))</formula>
    </cfRule>
  </conditionalFormatting>
  <conditionalFormatting sqref="B17">
    <cfRule type="expression" dxfId="0" priority="1" stopIfTrue="1">
      <formula>AND(COUNTIF($C$220:$C$244,B17)+COUNTIF($C$2:$C$7,B17)+COUNTIF($C$8:$C$8,B17)+COUNTIF($C$10:$C$24,B17)+COUNTIF($C$26:$C$32,B17)+COUNTIF($C$34:$C$42,B17)+COUNTIF($C$44:$C$64,B17)+COUNTIF($C$66:$C$82,B17)+COUNTIF($C$84:$C$98,B17)+COUNTIF($C$100:$C$217,B17)+COUNTIF($C$246:$C$275,B17)+COUNTIF($C$277:$C$278,B17)+COUNTIF($C$280:$C$292,B17)+COUNTIF($C$294:$C$335,B17)+COUNTIF($C$337:$C$338,B17)+COUNTIF($C$340:$C$392,B17)+COUNTIF($C$395:$C$395,B17)+COUNTIF($C$397:$C$397,B17)+COUNTIF($C$399:$C$65516,B17)&gt;1,NOT(ISBLANK(B17)))</formula>
    </cfRule>
  </conditionalFormatting>
  <printOptions horizontalCentered="1"/>
  <pageMargins left="0.0388888888888889" right="0.0388888888888889" top="0.354166666666667" bottom="0.401388888888889" header="0.354166666666667" footer="0.389583333333333"/>
  <pageSetup paperSize="9" firstPageNumber="11" orientation="landscape" useFirstPageNumber="1" horizontalDpi="600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大牙</dc:creator>
  <cp:lastModifiedBy>hunter鹏</cp:lastModifiedBy>
  <dcterms:created xsi:type="dcterms:W3CDTF">2019-10-08T07:42:00Z</dcterms:created>
  <cp:lastPrinted>2019-11-07T03:17:00Z</cp:lastPrinted>
  <dcterms:modified xsi:type="dcterms:W3CDTF">2020-11-27T04:59:42Z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